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ENG\"/>
    </mc:Choice>
  </mc:AlternateContent>
  <bookViews>
    <workbookView xWindow="0" yWindow="0" windowWidth="20480" windowHeight="80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8" i="1" l="1"/>
  <c r="M47" i="1"/>
  <c r="M46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 l="1"/>
  <c r="M22" i="1"/>
  <c r="M44" i="1" l="1"/>
  <c r="M45" i="1" l="1"/>
</calcChain>
</file>

<file path=xl/sharedStrings.xml><?xml version="1.0" encoding="utf-8"?>
<sst xmlns="http://schemas.openxmlformats.org/spreadsheetml/2006/main" count="55" uniqueCount="54">
  <si>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</si>
  <si>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</si>
  <si>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</si>
  <si>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</si>
  <si>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</si>
  <si>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</si>
  <si>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</si>
  <si>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</si>
  <si>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</si>
  <si>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</si>
  <si>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</si>
  <si>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</si>
  <si>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</si>
  <si>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</si>
  <si>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</si>
  <si>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</si>
  <si>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</si>
  <si>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</si>
  <si>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</si>
  <si>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</si>
  <si>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</si>
  <si>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</si>
  <si>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</si>
  <si>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</si>
  <si>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</si>
  <si>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</si>
  <si>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</si>
  <si>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</si>
  <si>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</si>
  <si>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</si>
  <si>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</si>
  <si>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</si>
  <si>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</si>
  <si>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</si>
  <si>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</si>
  <si>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</si>
  <si>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</si>
  <si>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</si>
  <si>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</si>
  <si>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</si>
  <si>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</si>
  <si>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</si>
  <si>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</si>
  <si>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</si>
  <si>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Change    ('19/'18)</t>
  </si>
  <si>
    <t>2018 - 2019</t>
  </si>
  <si>
    <t>Change   ('19/'18)</t>
  </si>
  <si>
    <t xml:space="preserve"> Share(19)  (%)</t>
  </si>
  <si>
    <t>Share(19)  (%)</t>
  </si>
  <si>
    <t xml:space="preserve"> Share (19)  (%)</t>
  </si>
  <si>
    <t>For January May period, TUİK figures was used for the first month.</t>
  </si>
  <si>
    <t>1 - 31 MAY EXPORT FIGURES</t>
  </si>
  <si>
    <t>1 - 31 MAY</t>
  </si>
  <si>
    <t>1st JANUARY  -  31th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</si>
</sst>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b/>
      <sz val="11"/>
      <color rgb="FF000000"/>
      <name val="Calibri"/>
      <family val="2"/>
      <charset val="162"/>
    </font>
  </fonts>
  <fills count="4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8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5" fillId="0" borderId="9" xfId="1" applyNumberFormat="1" applyFont="1" applyFill="1" applyBorder="1" applyAlignment="1">
      <alignment horizontal="center"/>
    </xf>
    <xf numFmtId="165" fontId="25" fillId="0" borderId="9" xfId="1" applyNumberFormat="1" applyFont="1" applyFill="1" applyBorder="1" applyAlignment="1">
      <alignment horizontal="center"/>
    </xf>
    <xf numFmtId="166" fontId="27" fillId="0" borderId="9" xfId="1" applyNumberFormat="1" applyFont="1" applyFill="1" applyBorder="1" applyAlignment="1">
      <alignment horizontal="center"/>
    </xf>
    <xf numFmtId="165" fontId="21" fillId="0" borderId="22" xfId="1" applyNumberFormat="1" applyFont="1" applyFill="1" applyBorder="1" applyAlignment="1">
      <alignment horizontal="center"/>
    </xf>
    <xf numFmtId="165" fontId="24" fillId="0" borderId="22" xfId="1" applyNumberFormat="1" applyFont="1" applyFill="1" applyBorder="1" applyAlignment="1">
      <alignment horizontal="center"/>
    </xf>
    <xf numFmtId="165" fontId="26" fillId="0" borderId="22" xfId="1" applyNumberFormat="1" applyFont="1" applyFill="1" applyBorder="1" applyAlignment="1">
      <alignment horizontal="center"/>
    </xf>
    <xf numFmtId="166" fontId="27" fillId="0" borderId="22" xfId="1" applyNumberFormat="1" applyFont="1" applyFill="1" applyBorder="1" applyAlignment="1">
      <alignment horizontal="center"/>
    </xf>
    <xf numFmtId="165" fontId="48" fillId="0" borderId="22" xfId="1" applyNumberFormat="1" applyFont="1" applyFill="1" applyBorder="1" applyAlignment="1">
      <alignment horizontal="center"/>
    </xf>
    <xf numFmtId="165" fontId="27" fillId="0" borderId="9" xfId="1" applyNumberFormat="1" applyFont="1" applyFill="1" applyBorder="1" applyAlignment="1">
      <alignment horizontal="center"/>
    </xf>
    <xf numFmtId="165" fontId="27" fillId="0" borderId="22" xfId="1" applyNumberFormat="1" applyFont="1" applyFill="1" applyBorder="1" applyAlignment="1">
      <alignment horizontal="center"/>
    </xf>
    <xf numFmtId="165" fontId="48" fillId="0" borderId="23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9" fillId="42" borderId="9" xfId="1" applyNumberFormat="1" applyFont="1" applyFill="1" applyBorder="1" applyAlignment="1">
      <alignment horizontal="center"/>
    </xf>
    <xf numFmtId="165" fontId="29" fillId="40" borderId="9" xfId="1" applyNumberFormat="1" applyFont="1" applyFill="1" applyBorder="1" applyAlignment="1">
      <alignment horizontal="center"/>
    </xf>
    <xf numFmtId="165" fontId="29" fillId="0" borderId="9" xfId="1" applyNumberFormat="1" applyFont="1" applyFill="1" applyBorder="1" applyAlignment="1">
      <alignment horizontal="center"/>
    </xf>
    <xf numFmtId="3" fontId="48" fillId="42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0" borderId="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G13" sqref="G13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.90625" style="1" customWidth="1"/>
    <col min="4" max="4" width="8.54296875" style="1" bestFit="1" customWidth="1"/>
    <col min="5" max="5" width="16" style="1" bestFit="1" customWidth="1"/>
    <col min="6" max="7" width="18.81640625" style="1" bestFit="1" customWidth="1"/>
    <col min="8" max="8" width="10.26953125" style="1" bestFit="1" customWidth="1"/>
    <col min="9" max="9" width="17.726562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41" t="s">
        <v>51</v>
      </c>
      <c r="C1" s="41"/>
      <c r="D1" s="41"/>
      <c r="E1" s="41"/>
      <c r="F1" s="41"/>
      <c r="G1" s="41"/>
      <c r="H1" s="41"/>
      <c r="I1" s="41"/>
      <c r="J1" s="41"/>
      <c r="K1" s="22"/>
      <c r="L1" s="22"/>
      <c r="M1" s="22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8" t="s">
        <v>40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0"/>
    </row>
    <row r="6" spans="1:13" ht="18" x14ac:dyDescent="0.25">
      <c r="A6" s="3"/>
      <c r="B6" s="37" t="s">
        <v>52</v>
      </c>
      <c r="C6" s="37"/>
      <c r="D6" s="37"/>
      <c r="E6" s="37"/>
      <c r="F6" s="37" t="s">
        <v>53</v>
      </c>
      <c r="G6" s="37"/>
      <c r="H6" s="37"/>
      <c r="I6" s="37"/>
      <c r="J6" s="37" t="s">
        <v>41</v>
      </c>
      <c r="K6" s="37"/>
      <c r="L6" s="37"/>
      <c r="M6" s="37"/>
    </row>
    <row r="7" spans="1:13" ht="29" x14ac:dyDescent="0.4">
      <c r="A7" s="4" t="s">
        <v>28</v>
      </c>
      <c r="B7" s="5">
        <v>2018</v>
      </c>
      <c r="C7" s="6">
        <v>2019</v>
      </c>
      <c r="D7" s="7" t="s">
        <v>46</v>
      </c>
      <c r="E7" s="7" t="s">
        <v>47</v>
      </c>
      <c r="F7" s="5">
        <v>2018</v>
      </c>
      <c r="G7" s="6">
        <v>2019</v>
      </c>
      <c r="H7" s="7" t="s">
        <v>44</v>
      </c>
      <c r="I7" s="7" t="s">
        <v>48</v>
      </c>
      <c r="J7" s="5" t="s">
        <v>0</v>
      </c>
      <c r="K7" s="5" t="s">
        <v>45</v>
      </c>
      <c r="L7" s="7" t="s">
        <v>44</v>
      </c>
      <c r="M7" s="7" t="s">
        <v>49</v>
      </c>
    </row>
    <row r="8" spans="1:13" ht="16.5" x14ac:dyDescent="0.35">
      <c r="A8" s="19" t="s">
        <v>29</v>
      </c>
      <c r="B8" s="8">
        <v>2016197.1414799998</v>
      </c>
      <c r="C8" s="10">
        <v>6.2869402228575746</v>
      </c>
      <c r="D8" s="10">
        <v>11.991553179122324</v>
      </c>
      <c r="E8" s="8">
        <v>9404538.256099999</v>
      </c>
      <c r="F8" s="8">
        <v>9588696.3601300009</v>
      </c>
      <c r="G8" s="10">
        <v>1.958183368657709</v>
      </c>
      <c r="H8" s="10">
        <v>12.515769686044592</v>
      </c>
      <c r="I8" s="8">
        <v>22155349.002489999</v>
      </c>
      <c r="J8" s="8">
        <v>22809518.400620002</v>
      </c>
      <c r="K8" s="10">
        <v>2.9526476791518039</v>
      </c>
      <c r="L8" s="10">
        <v>12.617894940600316</v>
      </c>
      <c r="M8" s="29">
        <f>K8/K$48*100</f>
        <v>47.131064826781646</v>
      </c>
    </row>
    <row r="9" spans="1:13" ht="15.5" x14ac:dyDescent="0.35">
      <c r="A9" s="9" t="s">
        <v>30</v>
      </c>
      <c r="B9" s="8">
        <v>1257434.9752399998</v>
      </c>
      <c r="C9" s="10">
        <v>0.14493203406634847</v>
      </c>
      <c r="D9" s="10">
        <v>7.478732146108638</v>
      </c>
      <c r="E9" s="8">
        <v>6296007.8062799992</v>
      </c>
      <c r="F9" s="8">
        <v>6189452.00923</v>
      </c>
      <c r="G9" s="10">
        <v>-1.6924343223290541</v>
      </c>
      <c r="H9" s="10">
        <v>8.0788621227441162</v>
      </c>
      <c r="I9" s="8">
        <v>14988734.317350002</v>
      </c>
      <c r="J9" s="8">
        <v>14993437.595990002</v>
      </c>
      <c r="K9" s="10">
        <v>3.1378757808495771E-2</v>
      </c>
      <c r="L9" s="10">
        <v>8.294152338591525</v>
      </c>
      <c r="M9" s="29">
        <f t="shared" ref="M9:M48" si="0">K9/K$48*100</f>
        <v>0.50087732407035335</v>
      </c>
    </row>
    <row r="10" spans="1:13" ht="15.5" x14ac:dyDescent="0.35">
      <c r="A10" s="11" t="s">
        <v>6</v>
      </c>
      <c r="B10" s="12">
        <v>591780.54024</v>
      </c>
      <c r="C10" s="13">
        <v>5.7800865507364874</v>
      </c>
      <c r="D10" s="10">
        <v>3.5196795356274411</v>
      </c>
      <c r="E10" s="12">
        <v>2775351.3639199999</v>
      </c>
      <c r="F10" s="12">
        <v>2903030.7088100002</v>
      </c>
      <c r="G10" s="13">
        <v>4.6004749722810478</v>
      </c>
      <c r="H10" s="13">
        <v>3.7892183022977846</v>
      </c>
      <c r="I10" s="12">
        <v>6390178.7566799996</v>
      </c>
      <c r="J10" s="12">
        <v>6806268.0911600003</v>
      </c>
      <c r="K10" s="13">
        <v>6.5113880272134788</v>
      </c>
      <c r="L10" s="13">
        <v>3.7651288468011996</v>
      </c>
      <c r="M10" s="30">
        <f t="shared" si="0"/>
        <v>103.93676610650921</v>
      </c>
    </row>
    <row r="11" spans="1:13" ht="15.5" x14ac:dyDescent="0.35">
      <c r="A11" s="11" t="s">
        <v>5</v>
      </c>
      <c r="B11" s="12">
        <v>140951.10248</v>
      </c>
      <c r="C11" s="13">
        <v>-33.84208349722168</v>
      </c>
      <c r="D11" s="10">
        <v>0.8383221096147988</v>
      </c>
      <c r="E11" s="12">
        <v>1006794.46431</v>
      </c>
      <c r="F11" s="12">
        <v>763099.30322</v>
      </c>
      <c r="G11" s="13">
        <v>-24.205055721776823</v>
      </c>
      <c r="H11" s="13">
        <v>0.99604521490480691</v>
      </c>
      <c r="I11" s="12">
        <v>2473784.5092500001</v>
      </c>
      <c r="J11" s="12">
        <v>2082139.17343</v>
      </c>
      <c r="K11" s="13">
        <v>-15.831829100536282</v>
      </c>
      <c r="L11" s="13">
        <v>1.1518092087965344</v>
      </c>
      <c r="M11" s="30">
        <f t="shared" si="0"/>
        <v>-252.71249561283699</v>
      </c>
    </row>
    <row r="12" spans="1:13" ht="15.5" x14ac:dyDescent="0.35">
      <c r="A12" s="11" t="s">
        <v>3</v>
      </c>
      <c r="B12" s="12">
        <v>138984.66495000001</v>
      </c>
      <c r="C12" s="13">
        <v>1.1421319894014716</v>
      </c>
      <c r="D12" s="10">
        <v>0.82662650717132591</v>
      </c>
      <c r="E12" s="12">
        <v>644649.87494999997</v>
      </c>
      <c r="F12" s="12">
        <v>640347.21490000002</v>
      </c>
      <c r="G12" s="13">
        <v>-0.66744138441563627</v>
      </c>
      <c r="H12" s="13">
        <v>0.83582146725520512</v>
      </c>
      <c r="I12" s="12">
        <v>1516670.51355</v>
      </c>
      <c r="J12" s="12">
        <v>1560192.6503699999</v>
      </c>
      <c r="K12" s="13">
        <v>2.8695841602491274</v>
      </c>
      <c r="L12" s="13">
        <v>0.8630759581899069</v>
      </c>
      <c r="M12" s="30">
        <f t="shared" si="0"/>
        <v>45.805179547008862</v>
      </c>
    </row>
    <row r="13" spans="1:13" ht="15.5" x14ac:dyDescent="0.35">
      <c r="A13" s="11" t="s">
        <v>4</v>
      </c>
      <c r="B13" s="12">
        <v>118172.57511999999</v>
      </c>
      <c r="C13" s="13">
        <v>19.679991855107868</v>
      </c>
      <c r="D13" s="10">
        <v>0.7028443249478562</v>
      </c>
      <c r="E13" s="12">
        <v>532432.68279999995</v>
      </c>
      <c r="F13" s="12">
        <v>581677.18602000002</v>
      </c>
      <c r="G13" s="13">
        <v>9.2489632606753407</v>
      </c>
      <c r="H13" s="13">
        <v>0.75924165480135564</v>
      </c>
      <c r="I13" s="12">
        <v>1317169.6466399999</v>
      </c>
      <c r="J13" s="12">
        <v>1436462.50609</v>
      </c>
      <c r="K13" s="13">
        <v>9.0567574005601443</v>
      </c>
      <c r="L13" s="13">
        <v>0.79463023592213977</v>
      </c>
      <c r="M13" s="30">
        <f t="shared" si="0"/>
        <v>144.56673011825626</v>
      </c>
    </row>
    <row r="14" spans="1:13" ht="15.5" x14ac:dyDescent="0.35">
      <c r="A14" s="11" t="s">
        <v>1</v>
      </c>
      <c r="B14" s="12">
        <v>133788.15731000001</v>
      </c>
      <c r="C14" s="13">
        <v>-4.5412476334826648</v>
      </c>
      <c r="D14" s="10">
        <v>0.7957197092056103</v>
      </c>
      <c r="E14" s="12">
        <v>698848.46375999996</v>
      </c>
      <c r="F14" s="12">
        <v>703262.75546000001</v>
      </c>
      <c r="G14" s="13">
        <v>0.63165220057148541</v>
      </c>
      <c r="H14" s="13">
        <v>0.91794278862649548</v>
      </c>
      <c r="I14" s="12">
        <v>1830318.6785800001</v>
      </c>
      <c r="J14" s="12">
        <v>1637929.8529099999</v>
      </c>
      <c r="K14" s="13">
        <v>-10.511220145513649</v>
      </c>
      <c r="L14" s="13">
        <v>0.90607905178434356</v>
      </c>
      <c r="M14" s="30">
        <f t="shared" si="0"/>
        <v>-167.78330905673448</v>
      </c>
    </row>
    <row r="15" spans="1:13" ht="15.5" x14ac:dyDescent="0.35">
      <c r="A15" s="11" t="s">
        <v>2</v>
      </c>
      <c r="B15" s="12">
        <v>28015.353999999999</v>
      </c>
      <c r="C15" s="13">
        <v>1.6801226053624705</v>
      </c>
      <c r="D15" s="10">
        <v>0.1666243842982206</v>
      </c>
      <c r="E15" s="12">
        <v>225072.13</v>
      </c>
      <c r="F15" s="12">
        <v>142682.11796999999</v>
      </c>
      <c r="G15" s="13">
        <v>-36.606048038910913</v>
      </c>
      <c r="H15" s="13">
        <v>0.18623767608857239</v>
      </c>
      <c r="I15" s="12">
        <v>409113.96743000002</v>
      </c>
      <c r="J15" s="12">
        <v>317086.82260000001</v>
      </c>
      <c r="K15" s="13">
        <v>-22.494256406864423</v>
      </c>
      <c r="L15" s="13">
        <v>0.17540783388512127</v>
      </c>
      <c r="M15" s="30">
        <f t="shared" si="0"/>
        <v>-359.06019686261004</v>
      </c>
    </row>
    <row r="16" spans="1:13" ht="15.5" x14ac:dyDescent="0.35">
      <c r="A16" s="11" t="s">
        <v>7</v>
      </c>
      <c r="B16" s="12">
        <v>96764.626529999994</v>
      </c>
      <c r="C16" s="13">
        <v>33.510555508813844</v>
      </c>
      <c r="D16" s="10">
        <v>0.57551820753036043</v>
      </c>
      <c r="E16" s="12">
        <v>352560.76990000001</v>
      </c>
      <c r="F16" s="12">
        <v>395332.00534999999</v>
      </c>
      <c r="G16" s="13">
        <v>12.131592366936223</v>
      </c>
      <c r="H16" s="13">
        <v>0.51601220256135694</v>
      </c>
      <c r="I16" s="12">
        <v>953587.74046999996</v>
      </c>
      <c r="J16" s="12">
        <v>1054333.2325500001</v>
      </c>
      <c r="K16" s="13">
        <v>10.564889606314059</v>
      </c>
      <c r="L16" s="13">
        <v>0.5832418610091219</v>
      </c>
      <c r="M16" s="30">
        <f t="shared" si="0"/>
        <v>168.63999739583534</v>
      </c>
    </row>
    <row r="17" spans="1:13" ht="15.5" x14ac:dyDescent="0.35">
      <c r="A17" s="11" t="s">
        <v>8</v>
      </c>
      <c r="B17" s="12">
        <v>8977.9546100000007</v>
      </c>
      <c r="C17" s="13">
        <v>32.410191739790761</v>
      </c>
      <c r="D17" s="10">
        <v>5.3397367713026979E-2</v>
      </c>
      <c r="E17" s="12">
        <v>60298.056640000003</v>
      </c>
      <c r="F17" s="12">
        <v>60020.717499999999</v>
      </c>
      <c r="G17" s="13">
        <v>-0.45994706206837321</v>
      </c>
      <c r="H17" s="13">
        <v>7.8342816208538432E-2</v>
      </c>
      <c r="I17" s="12">
        <v>97910.504749999993</v>
      </c>
      <c r="J17" s="12">
        <v>99025.266879999996</v>
      </c>
      <c r="K17" s="13">
        <v>1.1385521225188076</v>
      </c>
      <c r="L17" s="13">
        <v>5.4779342203156063E-2</v>
      </c>
      <c r="M17" s="30">
        <f t="shared" si="0"/>
        <v>18.17391701488706</v>
      </c>
    </row>
    <row r="18" spans="1:13" ht="15.5" x14ac:dyDescent="0.35">
      <c r="A18" s="9" t="s">
        <v>31</v>
      </c>
      <c r="B18" s="8">
        <v>231307.38268000001</v>
      </c>
      <c r="C18" s="10">
        <v>9.133876065468872</v>
      </c>
      <c r="D18" s="10">
        <v>1.3757259759304807</v>
      </c>
      <c r="E18" s="8">
        <v>1040868.52897</v>
      </c>
      <c r="F18" s="8">
        <v>1118393.9856499999</v>
      </c>
      <c r="G18" s="10">
        <v>7.4481507051342879</v>
      </c>
      <c r="H18" s="10">
        <v>1.4597981849602635</v>
      </c>
      <c r="I18" s="8">
        <v>2438510.8326599998</v>
      </c>
      <c r="J18" s="8">
        <v>2588107.2106900001</v>
      </c>
      <c r="K18" s="10">
        <v>6.1347432222319105</v>
      </c>
      <c r="L18" s="10">
        <v>1.4317033926770188</v>
      </c>
      <c r="M18" s="29">
        <f t="shared" si="0"/>
        <v>97.924646595739716</v>
      </c>
    </row>
    <row r="19" spans="1:13" ht="15.5" x14ac:dyDescent="0.35">
      <c r="A19" s="11" t="s">
        <v>9</v>
      </c>
      <c r="B19" s="12">
        <v>231307.38268000001</v>
      </c>
      <c r="C19" s="13">
        <v>9.133876065468872</v>
      </c>
      <c r="D19" s="10">
        <v>1.3757259759304807</v>
      </c>
      <c r="E19" s="12">
        <v>1040868.52897</v>
      </c>
      <c r="F19" s="12">
        <v>1118393.9856499999</v>
      </c>
      <c r="G19" s="13">
        <v>7.4481507051342879</v>
      </c>
      <c r="H19" s="13">
        <v>1.4597981849602635</v>
      </c>
      <c r="I19" s="12">
        <v>2438510.8326599998</v>
      </c>
      <c r="J19" s="12">
        <v>2588107.2106900001</v>
      </c>
      <c r="K19" s="13">
        <v>6.1347432222319105</v>
      </c>
      <c r="L19" s="13">
        <v>1.4317033926770188</v>
      </c>
      <c r="M19" s="30">
        <f t="shared" si="0"/>
        <v>97.924646595739716</v>
      </c>
    </row>
    <row r="20" spans="1:13" ht="15.5" x14ac:dyDescent="0.35">
      <c r="A20" s="9" t="s">
        <v>32</v>
      </c>
      <c r="B20" s="8">
        <v>527454.78356000001</v>
      </c>
      <c r="C20" s="10">
        <v>22.842647521794149</v>
      </c>
      <c r="D20" s="10">
        <v>3.1370950570832057</v>
      </c>
      <c r="E20" s="8">
        <v>2067661.9208500001</v>
      </c>
      <c r="F20" s="8">
        <v>2280850.3652499998</v>
      </c>
      <c r="G20" s="10">
        <v>10.310604565003526</v>
      </c>
      <c r="H20" s="10">
        <v>2.9771093783402125</v>
      </c>
      <c r="I20" s="8">
        <v>4728103.8524799999</v>
      </c>
      <c r="J20" s="8">
        <v>5227973.59394</v>
      </c>
      <c r="K20" s="10">
        <v>10.572308837882376</v>
      </c>
      <c r="L20" s="10">
        <v>2.8920392093317719</v>
      </c>
      <c r="M20" s="29">
        <f t="shared" si="0"/>
        <v>168.75842543805666</v>
      </c>
    </row>
    <row r="21" spans="1:13" ht="15.5" x14ac:dyDescent="0.35">
      <c r="A21" s="11" t="s">
        <v>10</v>
      </c>
      <c r="B21" s="12">
        <v>527454.78356000001</v>
      </c>
      <c r="C21" s="13">
        <v>22.842647521794149</v>
      </c>
      <c r="D21" s="10">
        <v>3.1370950570832057</v>
      </c>
      <c r="E21" s="12">
        <v>2067661.9208500001</v>
      </c>
      <c r="F21" s="12">
        <v>2280850.3652499998</v>
      </c>
      <c r="G21" s="13">
        <v>10.310604565003526</v>
      </c>
      <c r="H21" s="13">
        <v>2.9771093783402125</v>
      </c>
      <c r="I21" s="12">
        <v>4728103.8524799999</v>
      </c>
      <c r="J21" s="12">
        <v>5227973.59394</v>
      </c>
      <c r="K21" s="13">
        <v>10.572308837882376</v>
      </c>
      <c r="L21" s="13">
        <v>2.8920392093317719</v>
      </c>
      <c r="M21" s="30">
        <f t="shared" si="0"/>
        <v>168.75842543805666</v>
      </c>
    </row>
    <row r="22" spans="1:13" ht="16.5" x14ac:dyDescent="0.35">
      <c r="A22" s="19" t="s">
        <v>33</v>
      </c>
      <c r="B22" s="8">
        <v>13039696.804880001</v>
      </c>
      <c r="C22" s="10">
        <v>12.507583316423279</v>
      </c>
      <c r="D22" s="10">
        <v>77.555023989652412</v>
      </c>
      <c r="E22" s="8">
        <v>56225134.510310002</v>
      </c>
      <c r="F22" s="8">
        <v>59098820.510149993</v>
      </c>
      <c r="G22" s="10">
        <v>5.1110344597095514</v>
      </c>
      <c r="H22" s="10">
        <v>77.139498263546798</v>
      </c>
      <c r="I22" s="8">
        <v>128405744.06961</v>
      </c>
      <c r="J22" s="8">
        <v>139100298.22024</v>
      </c>
      <c r="K22" s="10">
        <v>8.3287194261592958</v>
      </c>
      <c r="L22" s="10">
        <v>76.948268627252261</v>
      </c>
      <c r="M22" s="29">
        <f t="shared" si="0"/>
        <v>132.9455654225408</v>
      </c>
    </row>
    <row r="23" spans="1:13" ht="15.5" x14ac:dyDescent="0.35">
      <c r="A23" s="9" t="s">
        <v>34</v>
      </c>
      <c r="B23" s="8">
        <v>1187244.6153200001</v>
      </c>
      <c r="C23" s="10">
        <v>9.0004493686631903</v>
      </c>
      <c r="D23" s="10">
        <v>7.0612672978921767</v>
      </c>
      <c r="E23" s="8">
        <v>5316877.0674900003</v>
      </c>
      <c r="F23" s="8">
        <v>5310193.7311799992</v>
      </c>
      <c r="G23" s="10">
        <v>-0.12570041069533644</v>
      </c>
      <c r="H23" s="10">
        <v>6.9311989066703124</v>
      </c>
      <c r="I23" s="8">
        <v>12303804.993009999</v>
      </c>
      <c r="J23" s="8">
        <v>12399864.68592</v>
      </c>
      <c r="K23" s="10">
        <v>0.78073159453172269</v>
      </c>
      <c r="L23" s="10">
        <v>6.8594254002463124</v>
      </c>
      <c r="M23" s="29">
        <f t="shared" si="0"/>
        <v>12.462276367751969</v>
      </c>
    </row>
    <row r="24" spans="1:13" ht="14" x14ac:dyDescent="0.3">
      <c r="A24" s="11" t="s">
        <v>11</v>
      </c>
      <c r="B24" s="12">
        <v>788383.11549</v>
      </c>
      <c r="C24" s="13">
        <v>5.5108948778910714</v>
      </c>
      <c r="D24" s="13">
        <v>4.6889948707995694</v>
      </c>
      <c r="E24" s="12">
        <v>3638213.35727</v>
      </c>
      <c r="F24" s="12">
        <v>3522763.3301499998</v>
      </c>
      <c r="G24" s="13">
        <v>-3.1732615925150212</v>
      </c>
      <c r="H24" s="13">
        <v>4.5981323052347767</v>
      </c>
      <c r="I24" s="12">
        <v>8402602.3369999994</v>
      </c>
      <c r="J24" s="12">
        <v>8342331.5008500004</v>
      </c>
      <c r="K24" s="13">
        <v>-0.71728773697408577</v>
      </c>
      <c r="L24" s="13">
        <v>4.6148568588157755</v>
      </c>
      <c r="M24" s="30">
        <f t="shared" si="0"/>
        <v>-11.44956611975209</v>
      </c>
    </row>
    <row r="25" spans="1:13" ht="14" x14ac:dyDescent="0.3">
      <c r="A25" s="11" t="s">
        <v>12</v>
      </c>
      <c r="B25" s="12">
        <v>162861.80744</v>
      </c>
      <c r="C25" s="13">
        <v>14.726023388550486</v>
      </c>
      <c r="D25" s="13">
        <v>0.9686384255713979</v>
      </c>
      <c r="E25" s="12">
        <v>734083.03566000005</v>
      </c>
      <c r="F25" s="12">
        <v>744134.51158000005</v>
      </c>
      <c r="G25" s="13">
        <v>1.3692559876367265</v>
      </c>
      <c r="H25" s="13">
        <v>0.97129117583678437</v>
      </c>
      <c r="I25" s="12">
        <v>1641612.32238</v>
      </c>
      <c r="J25" s="12">
        <v>1693639.8280499999</v>
      </c>
      <c r="K25" s="13">
        <v>3.1692930761247387</v>
      </c>
      <c r="L25" s="13">
        <v>0.93689700247991214</v>
      </c>
      <c r="M25" s="30">
        <f t="shared" si="0"/>
        <v>50.589224877928828</v>
      </c>
    </row>
    <row r="26" spans="1:13" ht="14" x14ac:dyDescent="0.3">
      <c r="A26" s="11" t="s">
        <v>13</v>
      </c>
      <c r="B26" s="12">
        <v>235999.69239000001</v>
      </c>
      <c r="C26" s="13">
        <v>17.971427049282404</v>
      </c>
      <c r="D26" s="13">
        <v>1.403634001521209</v>
      </c>
      <c r="E26" s="12">
        <v>944580.67455999996</v>
      </c>
      <c r="F26" s="12">
        <v>1043295.88945</v>
      </c>
      <c r="G26" s="13">
        <v>10.450691777701584</v>
      </c>
      <c r="H26" s="13">
        <v>1.3617754255987526</v>
      </c>
      <c r="I26" s="12">
        <v>2259590.3336299998</v>
      </c>
      <c r="J26" s="12">
        <v>2363893.35702</v>
      </c>
      <c r="K26" s="13">
        <v>4.6160147632796296</v>
      </c>
      <c r="L26" s="13">
        <v>1.3076715389506248</v>
      </c>
      <c r="M26" s="30">
        <f t="shared" si="0"/>
        <v>73.682238685521156</v>
      </c>
    </row>
    <row r="27" spans="1:13" ht="15.5" x14ac:dyDescent="0.35">
      <c r="A27" s="9" t="s">
        <v>35</v>
      </c>
      <c r="B27" s="8">
        <v>1944390.89377</v>
      </c>
      <c r="C27" s="10">
        <v>33.072430692334052</v>
      </c>
      <c r="D27" s="10">
        <v>11.564477661409994</v>
      </c>
      <c r="E27" s="8">
        <v>6978829.4412399996</v>
      </c>
      <c r="F27" s="8">
        <v>8693945.7968199998</v>
      </c>
      <c r="G27" s="10">
        <v>24.575988996734356</v>
      </c>
      <c r="H27" s="10">
        <v>11.347884964675147</v>
      </c>
      <c r="I27" s="8">
        <v>16392689.823170001</v>
      </c>
      <c r="J27" s="8">
        <v>19068292.679930001</v>
      </c>
      <c r="K27" s="10">
        <v>16.321926941960495</v>
      </c>
      <c r="L27" s="10">
        <v>10.548303103384892</v>
      </c>
      <c r="M27" s="29">
        <f t="shared" si="0"/>
        <v>260.53558717189014</v>
      </c>
    </row>
    <row r="28" spans="1:13" ht="14" x14ac:dyDescent="0.3">
      <c r="A28" s="11" t="s">
        <v>14</v>
      </c>
      <c r="B28" s="12">
        <v>1944390.89377</v>
      </c>
      <c r="C28" s="13">
        <v>33.072430692334052</v>
      </c>
      <c r="D28" s="13">
        <v>11.564477661409994</v>
      </c>
      <c r="E28" s="12">
        <v>6978829.4412399996</v>
      </c>
      <c r="F28" s="12">
        <v>8693945.7968199998</v>
      </c>
      <c r="G28" s="13">
        <v>24.575988996734356</v>
      </c>
      <c r="H28" s="13">
        <v>11.347884964675147</v>
      </c>
      <c r="I28" s="12">
        <v>16392689.823170001</v>
      </c>
      <c r="J28" s="12">
        <v>19068292.679930001</v>
      </c>
      <c r="K28" s="13">
        <v>16.321926941960495</v>
      </c>
      <c r="L28" s="13">
        <v>10.548303103384892</v>
      </c>
      <c r="M28" s="30">
        <f t="shared" si="0"/>
        <v>260.53558717189014</v>
      </c>
    </row>
    <row r="29" spans="1:13" ht="15.5" x14ac:dyDescent="0.35">
      <c r="A29" s="9" t="s">
        <v>36</v>
      </c>
      <c r="B29" s="8">
        <v>9908061.2957900017</v>
      </c>
      <c r="C29" s="10">
        <v>9.6061182137177283</v>
      </c>
      <c r="D29" s="10">
        <v>58.929279030350244</v>
      </c>
      <c r="E29" s="8">
        <v>43929428.00158</v>
      </c>
      <c r="F29" s="8">
        <v>45094680.982149996</v>
      </c>
      <c r="G29" s="10">
        <v>2.6525566882593727</v>
      </c>
      <c r="H29" s="10">
        <v>58.860414392201342</v>
      </c>
      <c r="I29" s="8">
        <v>99709249.253430009</v>
      </c>
      <c r="J29" s="8">
        <v>107632140.85439001</v>
      </c>
      <c r="K29" s="10">
        <v>7.9459946396973331</v>
      </c>
      <c r="L29" s="10">
        <v>59.540540123621064</v>
      </c>
      <c r="M29" s="29">
        <f t="shared" si="0"/>
        <v>126.83639538883847</v>
      </c>
    </row>
    <row r="30" spans="1:13" ht="14" x14ac:dyDescent="0.3">
      <c r="A30" s="24" t="s">
        <v>15</v>
      </c>
      <c r="B30" s="12">
        <v>1627522.0734399999</v>
      </c>
      <c r="C30" s="13">
        <v>9.8930210998930352</v>
      </c>
      <c r="D30" s="13">
        <v>9.6798656700430552</v>
      </c>
      <c r="E30" s="12">
        <v>7457173.15668</v>
      </c>
      <c r="F30" s="12">
        <v>7640473.9137800001</v>
      </c>
      <c r="G30" s="13">
        <v>2.4580461422677646</v>
      </c>
      <c r="H30" s="13">
        <v>9.9728271921007767</v>
      </c>
      <c r="I30" s="12">
        <v>17685811.16928</v>
      </c>
      <c r="J30" s="12">
        <v>17812942.92072</v>
      </c>
      <c r="K30" s="13">
        <v>0.71883472136593773</v>
      </c>
      <c r="L30" s="13">
        <v>9.8538618136911502</v>
      </c>
      <c r="M30" s="30">
        <f t="shared" si="0"/>
        <v>11.474259557500593</v>
      </c>
    </row>
    <row r="31" spans="1:13" ht="14" x14ac:dyDescent="0.3">
      <c r="A31" s="11" t="s">
        <v>16</v>
      </c>
      <c r="B31" s="12">
        <v>2758038.2257300001</v>
      </c>
      <c r="C31" s="13">
        <v>-0.21892107181064341</v>
      </c>
      <c r="D31" s="13">
        <v>16.403734224926016</v>
      </c>
      <c r="E31" s="12">
        <v>13891636.073729999</v>
      </c>
      <c r="F31" s="12">
        <v>13129372.77217</v>
      </c>
      <c r="G31" s="13">
        <v>-5.487210415780253</v>
      </c>
      <c r="H31" s="13">
        <v>17.137283272621708</v>
      </c>
      <c r="I31" s="12">
        <v>30562322.723379999</v>
      </c>
      <c r="J31" s="12">
        <v>30802823.3814</v>
      </c>
      <c r="K31" s="13">
        <v>0.78691878296285145</v>
      </c>
      <c r="L31" s="13">
        <v>17.039675387876997</v>
      </c>
      <c r="M31" s="30">
        <f t="shared" si="0"/>
        <v>12.561038160803692</v>
      </c>
    </row>
    <row r="32" spans="1:13" ht="14" x14ac:dyDescent="0.3">
      <c r="A32" s="11" t="s">
        <v>17</v>
      </c>
      <c r="B32" s="12">
        <v>53989.944869999999</v>
      </c>
      <c r="C32" s="13">
        <v>-59.569809563665409</v>
      </c>
      <c r="D32" s="13">
        <v>0.32111110651175867</v>
      </c>
      <c r="E32" s="12">
        <v>354169.54719000001</v>
      </c>
      <c r="F32" s="12">
        <v>435666.2206</v>
      </c>
      <c r="G32" s="13">
        <v>23.010638282313913</v>
      </c>
      <c r="H32" s="13">
        <v>0.56865895761300023</v>
      </c>
      <c r="I32" s="12">
        <v>1207205.5013600001</v>
      </c>
      <c r="J32" s="12">
        <v>1072017.4137299999</v>
      </c>
      <c r="K32" s="13">
        <v>-11.198432038099687</v>
      </c>
      <c r="L32" s="13">
        <v>0.59302449369433086</v>
      </c>
      <c r="M32" s="30">
        <f t="shared" si="0"/>
        <v>-178.75279535471103</v>
      </c>
    </row>
    <row r="33" spans="1:13" ht="14" x14ac:dyDescent="0.3">
      <c r="A33" s="11" t="s">
        <v>18</v>
      </c>
      <c r="B33" s="12">
        <v>1046651.08325</v>
      </c>
      <c r="C33" s="13">
        <v>6.1738919084538875</v>
      </c>
      <c r="D33" s="13">
        <v>6.2250718774282445</v>
      </c>
      <c r="E33" s="12">
        <v>4609704.8097700002</v>
      </c>
      <c r="F33" s="12">
        <v>4663092.7573199999</v>
      </c>
      <c r="G33" s="13">
        <v>1.1581641287929556</v>
      </c>
      <c r="H33" s="13">
        <v>6.0865620083613212</v>
      </c>
      <c r="I33" s="12">
        <v>11219994.76966</v>
      </c>
      <c r="J33" s="12">
        <v>11357424.54198</v>
      </c>
      <c r="K33" s="13">
        <v>1.2248648519126271</v>
      </c>
      <c r="L33" s="13">
        <v>6.2827626234582823</v>
      </c>
      <c r="M33" s="30">
        <f t="shared" si="0"/>
        <v>19.551667185745632</v>
      </c>
    </row>
    <row r="34" spans="1:13" ht="14" x14ac:dyDescent="0.3">
      <c r="A34" s="11" t="s">
        <v>19</v>
      </c>
      <c r="B34" s="12">
        <v>782617.43935999996</v>
      </c>
      <c r="C34" s="13">
        <v>25.651436080613095</v>
      </c>
      <c r="D34" s="13">
        <v>4.6547028809419997</v>
      </c>
      <c r="E34" s="12">
        <v>2919983.0239599999</v>
      </c>
      <c r="F34" s="12">
        <v>3329254.5516300001</v>
      </c>
      <c r="G34" s="13">
        <v>14.016229694204096</v>
      </c>
      <c r="H34" s="13">
        <v>4.3455524744399989</v>
      </c>
      <c r="I34" s="12">
        <v>6668800.1641899999</v>
      </c>
      <c r="J34" s="12">
        <v>7722876.1969100004</v>
      </c>
      <c r="K34" s="13">
        <v>15.806082155230239</v>
      </c>
      <c r="L34" s="13">
        <v>4.2721831640787533</v>
      </c>
      <c r="M34" s="30">
        <f t="shared" si="0"/>
        <v>252.30151500147625</v>
      </c>
    </row>
    <row r="35" spans="1:13" ht="14" x14ac:dyDescent="0.3">
      <c r="A35" s="11" t="s">
        <v>20</v>
      </c>
      <c r="B35" s="12">
        <v>828400.45768999995</v>
      </c>
      <c r="C35" s="13">
        <v>15.688241291816698</v>
      </c>
      <c r="D35" s="13">
        <v>4.9270023935789062</v>
      </c>
      <c r="E35" s="12">
        <v>3399458.2190899998</v>
      </c>
      <c r="F35" s="12">
        <v>3554248.8192500002</v>
      </c>
      <c r="G35" s="13">
        <v>4.5533902811559255</v>
      </c>
      <c r="H35" s="13">
        <v>4.6392291462679953</v>
      </c>
      <c r="I35" s="12">
        <v>7514818.7390700001</v>
      </c>
      <c r="J35" s="12">
        <v>8237857.05528</v>
      </c>
      <c r="K35" s="13">
        <v>9.6215004155839399</v>
      </c>
      <c r="L35" s="13">
        <v>4.5570631099506569</v>
      </c>
      <c r="M35" s="30">
        <f t="shared" si="0"/>
        <v>153.58133075601498</v>
      </c>
    </row>
    <row r="36" spans="1:13" ht="14" x14ac:dyDescent="0.3">
      <c r="A36" s="11" t="s">
        <v>21</v>
      </c>
      <c r="B36" s="12">
        <v>1360728.8685900001</v>
      </c>
      <c r="C36" s="13">
        <v>13.006727186928757</v>
      </c>
      <c r="D36" s="13">
        <v>8.0930838827031444</v>
      </c>
      <c r="E36" s="12">
        <v>5878723.2774</v>
      </c>
      <c r="F36" s="12">
        <v>6297891.75973</v>
      </c>
      <c r="G36" s="13">
        <v>7.1302638778974279</v>
      </c>
      <c r="H36" s="13">
        <v>8.220404506723801</v>
      </c>
      <c r="I36" s="12">
        <v>12400158.008680001</v>
      </c>
      <c r="J36" s="12">
        <v>15918348.311559999</v>
      </c>
      <c r="K36" s="13">
        <v>28.372140906731158</v>
      </c>
      <c r="L36" s="13">
        <v>8.805799539269838</v>
      </c>
      <c r="M36" s="30">
        <f t="shared" si="0"/>
        <v>452.88478601478948</v>
      </c>
    </row>
    <row r="37" spans="1:13" ht="14" x14ac:dyDescent="0.3">
      <c r="A37" s="14" t="s">
        <v>22</v>
      </c>
      <c r="B37" s="12">
        <v>354426.16768000001</v>
      </c>
      <c r="C37" s="13">
        <v>29.552424134704214</v>
      </c>
      <c r="D37" s="13">
        <v>2.1079884255204449</v>
      </c>
      <c r="E37" s="12">
        <v>1246536.76978</v>
      </c>
      <c r="F37" s="12">
        <v>1500923.61115</v>
      </c>
      <c r="G37" s="13">
        <v>20.407487972849491</v>
      </c>
      <c r="H37" s="13">
        <v>1.9590999159811822</v>
      </c>
      <c r="I37" s="12">
        <v>2849704.77312</v>
      </c>
      <c r="J37" s="12">
        <v>3241039.1573299998</v>
      </c>
      <c r="K37" s="13">
        <v>13.732453547514231</v>
      </c>
      <c r="L37" s="13">
        <v>1.7928958808902391</v>
      </c>
      <c r="M37" s="30">
        <f t="shared" si="0"/>
        <v>219.2016212935323</v>
      </c>
    </row>
    <row r="38" spans="1:13" ht="14" x14ac:dyDescent="0.3">
      <c r="A38" s="11" t="s">
        <v>23</v>
      </c>
      <c r="B38" s="12">
        <v>362202.10943000001</v>
      </c>
      <c r="C38" s="13">
        <v>44.391130746175676</v>
      </c>
      <c r="D38" s="13">
        <v>2.154236690183907</v>
      </c>
      <c r="E38" s="12">
        <v>1464450.3269</v>
      </c>
      <c r="F38" s="12">
        <v>1442054.21401</v>
      </c>
      <c r="G38" s="13">
        <v>-1.5293187128722125</v>
      </c>
      <c r="H38" s="13">
        <v>1.8822598755327076</v>
      </c>
      <c r="I38" s="12">
        <v>3304553.3952600001</v>
      </c>
      <c r="J38" s="12">
        <v>4382521.8550800001</v>
      </c>
      <c r="K38" s="13">
        <v>32.620700315093146</v>
      </c>
      <c r="L38" s="13">
        <v>2.424347562760516</v>
      </c>
      <c r="M38" s="30">
        <f t="shared" si="0"/>
        <v>520.70159000051376</v>
      </c>
    </row>
    <row r="39" spans="1:13" ht="14" x14ac:dyDescent="0.3">
      <c r="A39" s="11" t="s">
        <v>24</v>
      </c>
      <c r="B39" s="12">
        <v>249012.43778000001</v>
      </c>
      <c r="C39" s="13">
        <v>31.048102345139441</v>
      </c>
      <c r="D39" s="13">
        <v>1.4810287290209314</v>
      </c>
      <c r="E39" s="12">
        <v>784065.13655000005</v>
      </c>
      <c r="F39" s="12">
        <v>1074423.6428100001</v>
      </c>
      <c r="G39" s="13">
        <v>37.032447015514485</v>
      </c>
      <c r="H39" s="13">
        <v>1.4024053274400159</v>
      </c>
      <c r="I39" s="12">
        <v>1885665.1071899999</v>
      </c>
      <c r="J39" s="12">
        <v>2326314.8283299999</v>
      </c>
      <c r="K39" s="13">
        <v>23.368397678877987</v>
      </c>
      <c r="L39" s="13">
        <v>1.2868836416042317</v>
      </c>
      <c r="M39" s="30">
        <f t="shared" si="0"/>
        <v>373.01350705601305</v>
      </c>
    </row>
    <row r="40" spans="1:13" ht="14" x14ac:dyDescent="0.3">
      <c r="A40" s="11" t="s">
        <v>25</v>
      </c>
      <c r="B40" s="12">
        <v>473926.25371000002</v>
      </c>
      <c r="C40" s="13">
        <v>16.650392730581967</v>
      </c>
      <c r="D40" s="13">
        <v>2.8187282669064628</v>
      </c>
      <c r="E40" s="12">
        <v>1871917.2074</v>
      </c>
      <c r="F40" s="12">
        <v>1978118.7686600001</v>
      </c>
      <c r="G40" s="13">
        <v>5.6734112406343442</v>
      </c>
      <c r="H40" s="13">
        <v>2.581965054512898</v>
      </c>
      <c r="I40" s="12">
        <v>4294610.2556299996</v>
      </c>
      <c r="J40" s="12">
        <v>4638769.3368199999</v>
      </c>
      <c r="K40" s="13">
        <v>8.0137442213487589</v>
      </c>
      <c r="L40" s="13">
        <v>2.5660999551872155</v>
      </c>
      <c r="M40" s="30">
        <f t="shared" si="0"/>
        <v>127.91783492100708</v>
      </c>
    </row>
    <row r="41" spans="1:13" ht="14" x14ac:dyDescent="0.3">
      <c r="A41" s="11" t="s">
        <v>26</v>
      </c>
      <c r="B41" s="12">
        <v>10546.234259999999</v>
      </c>
      <c r="C41" s="13">
        <v>-8.5272198277281461</v>
      </c>
      <c r="D41" s="13">
        <v>6.2724882585360159E-2</v>
      </c>
      <c r="E41" s="12">
        <v>51610.453130000002</v>
      </c>
      <c r="F41" s="12">
        <v>49159.95104</v>
      </c>
      <c r="G41" s="13">
        <v>-4.7480731932880076</v>
      </c>
      <c r="H41" s="13">
        <v>6.416666060593941E-2</v>
      </c>
      <c r="I41" s="12">
        <v>115604.64661</v>
      </c>
      <c r="J41" s="12">
        <v>119205.85524999999</v>
      </c>
      <c r="K41" s="13">
        <v>3.1151071739779761</v>
      </c>
      <c r="L41" s="13">
        <v>6.5942951158847074E-2</v>
      </c>
      <c r="M41" s="30">
        <f t="shared" si="0"/>
        <v>49.724292944190516</v>
      </c>
    </row>
    <row r="42" spans="1:13" ht="15.5" x14ac:dyDescent="0.35">
      <c r="A42" s="20" t="s">
        <v>37</v>
      </c>
      <c r="B42" s="8">
        <v>460059.22863999999</v>
      </c>
      <c r="C42" s="10">
        <v>6.9281615245699157</v>
      </c>
      <c r="D42" s="10">
        <v>2.736252617505897</v>
      </c>
      <c r="E42" s="8">
        <v>1902025.3011</v>
      </c>
      <c r="F42" s="8">
        <v>1811853.94355</v>
      </c>
      <c r="G42" s="10">
        <v>-4.740807469693026</v>
      </c>
      <c r="H42" s="10">
        <v>2.3649457455461644</v>
      </c>
      <c r="I42" s="8">
        <v>4677833.3338500001</v>
      </c>
      <c r="J42" s="8">
        <v>4471112.5998299997</v>
      </c>
      <c r="K42" s="10">
        <v>-4.419155606167414</v>
      </c>
      <c r="L42" s="10">
        <v>2.4733546785764573</v>
      </c>
      <c r="M42" s="29">
        <f t="shared" si="0"/>
        <v>-70.539912643334262</v>
      </c>
    </row>
    <row r="43" spans="1:13" ht="14" x14ac:dyDescent="0.3">
      <c r="A43" s="11" t="s">
        <v>27</v>
      </c>
      <c r="B43" s="12">
        <v>460059.22863999999</v>
      </c>
      <c r="C43" s="13">
        <v>6.9281615245699157</v>
      </c>
      <c r="D43" s="13">
        <v>2.736252617505897</v>
      </c>
      <c r="E43" s="12">
        <v>1902025.3011</v>
      </c>
      <c r="F43" s="12">
        <v>1811853.94355</v>
      </c>
      <c r="G43" s="13">
        <v>-4.740807469693026</v>
      </c>
      <c r="H43" s="13">
        <v>2.3649457455461644</v>
      </c>
      <c r="I43" s="12">
        <v>4677833.3338500001</v>
      </c>
      <c r="J43" s="12">
        <v>4471112.5998299997</v>
      </c>
      <c r="K43" s="13">
        <v>-4.419155606167414</v>
      </c>
      <c r="L43" s="13">
        <v>2.4733546785764573</v>
      </c>
      <c r="M43" s="30">
        <f t="shared" si="0"/>
        <v>-70.539912643334262</v>
      </c>
    </row>
    <row r="44" spans="1:13" ht="15.5" x14ac:dyDescent="0.35">
      <c r="A44" s="9" t="s">
        <v>38</v>
      </c>
      <c r="B44" s="8">
        <v>15515953.174999999</v>
      </c>
      <c r="C44" s="10">
        <v>11.487214738773426</v>
      </c>
      <c r="D44" s="10">
        <v>92.282829786280615</v>
      </c>
      <c r="E44" s="15">
        <v>67531698.067509994</v>
      </c>
      <c r="F44" s="15">
        <v>70499370.813830003</v>
      </c>
      <c r="G44" s="16">
        <v>4.3944885605472122</v>
      </c>
      <c r="H44" s="16">
        <v>92.020213695137571</v>
      </c>
      <c r="I44" s="15">
        <v>155238926.40594998</v>
      </c>
      <c r="J44" s="15">
        <v>166380929.22069001</v>
      </c>
      <c r="K44" s="16">
        <v>7.1773253478986847</v>
      </c>
      <c r="L44" s="16">
        <v>92.03951824642904</v>
      </c>
      <c r="M44" s="31">
        <f t="shared" si="0"/>
        <v>114.56666118454437</v>
      </c>
    </row>
    <row r="45" spans="1:13" ht="15.5" x14ac:dyDescent="0.35">
      <c r="A45" s="21" t="s">
        <v>39</v>
      </c>
      <c r="B45" s="26">
        <v>481677.98100000061</v>
      </c>
      <c r="C45" s="27">
        <v>41.893549489604034</v>
      </c>
      <c r="D45" s="27">
        <v>2.8648325134187167</v>
      </c>
      <c r="E45" s="26">
        <v>1707267.4574869722</v>
      </c>
      <c r="F45" s="26">
        <v>2203535.3131640702</v>
      </c>
      <c r="G45" s="28">
        <v>29.067961993932922</v>
      </c>
      <c r="H45" s="28">
        <v>2.8761929086941849</v>
      </c>
      <c r="I45" s="26">
        <v>6742652.341041863</v>
      </c>
      <c r="J45" s="26">
        <v>5006873.710300684</v>
      </c>
      <c r="K45" s="28">
        <v>-25.743261597156135</v>
      </c>
      <c r="L45" s="28">
        <v>2.7697299586873561</v>
      </c>
      <c r="M45" s="32">
        <f t="shared" si="0"/>
        <v>-410.92181087345523</v>
      </c>
    </row>
    <row r="46" spans="1:13" s="18" customFormat="1" ht="22.5" customHeight="1" x14ac:dyDescent="0.4">
      <c r="A46" s="17" t="s">
        <v>43</v>
      </c>
      <c r="B46" s="42">
        <v>15997631.155999999</v>
      </c>
      <c r="C46" s="43">
        <v>12.211215127558203</v>
      </c>
      <c r="D46" s="44">
        <v>95.147662299699334</v>
      </c>
      <c r="E46" s="45">
        <v>69238965.524996966</v>
      </c>
      <c r="F46" s="45">
        <v>72702906.126994073</v>
      </c>
      <c r="G46" s="46">
        <v>5.0028774631916466</v>
      </c>
      <c r="H46" s="47">
        <v>94.89640660383175</v>
      </c>
      <c r="I46" s="45">
        <v>161981578.74699184</v>
      </c>
      <c r="J46" s="45">
        <v>171387802.9309907</v>
      </c>
      <c r="K46" s="46">
        <v>5.8069715437771876</v>
      </c>
      <c r="L46" s="47">
        <v>94.809248205116404</v>
      </c>
      <c r="M46" s="33">
        <f t="shared" si="0"/>
        <v>92.692654870241896</v>
      </c>
    </row>
    <row r="47" spans="1:13" ht="20.25" customHeight="1" x14ac:dyDescent="0.35">
      <c r="B47" s="26">
        <v>815846.72599999979</v>
      </c>
      <c r="C47" s="27">
        <v>-1.349256536199825</v>
      </c>
      <c r="D47" s="27">
        <v>4.8523377003006658</v>
      </c>
      <c r="E47" s="26">
        <v>3466211.1830030382</v>
      </c>
      <c r="F47" s="26">
        <v>3910011.8210059255</v>
      </c>
      <c r="G47" s="34">
        <v>12.803623742809279</v>
      </c>
      <c r="H47" s="34">
        <v>5.1035933961682467</v>
      </c>
      <c r="I47" s="26">
        <v>8132378.174008131</v>
      </c>
      <c r="J47" s="26">
        <v>9383383.6100093424</v>
      </c>
      <c r="K47" s="34">
        <v>15.383020922459634</v>
      </c>
      <c r="L47" s="34">
        <v>5.1907517948836013</v>
      </c>
      <c r="M47" s="35">
        <f t="shared" si="0"/>
        <v>245.54848228165733</v>
      </c>
    </row>
    <row r="48" spans="1:13" ht="20.5" thickBot="1" x14ac:dyDescent="0.45">
      <c r="B48" s="42">
        <v>16813477.881999999</v>
      </c>
      <c r="C48" s="43">
        <v>11.467726050186295</v>
      </c>
      <c r="D48" s="44">
        <v>100</v>
      </c>
      <c r="E48" s="45">
        <v>72705176.708000004</v>
      </c>
      <c r="F48" s="45">
        <v>76612917.947999999</v>
      </c>
      <c r="G48" s="46">
        <v>5.3747771712244692</v>
      </c>
      <c r="H48" s="47">
        <v>100</v>
      </c>
      <c r="I48" s="45">
        <v>170113956.92099997</v>
      </c>
      <c r="J48" s="45">
        <v>180771186.54100004</v>
      </c>
      <c r="K48" s="46">
        <v>6.2647591137682053</v>
      </c>
      <c r="L48" s="47">
        <v>100</v>
      </c>
      <c r="M48" s="36">
        <f t="shared" si="0"/>
        <v>100</v>
      </c>
    </row>
    <row r="49" spans="1:3" ht="14.5" x14ac:dyDescent="0.25">
      <c r="A49" s="1" t="s">
        <v>50</v>
      </c>
      <c r="C49" s="23"/>
    </row>
    <row r="50" spans="1:3" ht="25" x14ac:dyDescent="0.25">
      <c r="A50" s="25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2019-08-19T09:31:36Z</dcterms:modified>
</cp:coreProperties>
</file>